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J100" s="1"/>
  <c r="I89"/>
  <c r="H89"/>
  <c r="H100" s="1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95" l="1"/>
  <c r="F195"/>
  <c r="F176"/>
  <c r="G176"/>
  <c r="J176"/>
  <c r="H176"/>
  <c r="L176"/>
  <c r="I176"/>
  <c r="H157"/>
  <c r="L157"/>
  <c r="J157"/>
  <c r="I157"/>
  <c r="G138"/>
  <c r="F138"/>
  <c r="G119"/>
  <c r="F119"/>
  <c r="L119"/>
  <c r="J119"/>
  <c r="I119"/>
  <c r="H119"/>
  <c r="I100"/>
  <c r="G81"/>
  <c r="F81"/>
  <c r="J62"/>
  <c r="H62"/>
  <c r="L62"/>
  <c r="I62"/>
  <c r="G62"/>
  <c r="G24"/>
  <c r="F24"/>
  <c r="L43"/>
  <c r="J43"/>
  <c r="I43"/>
  <c r="H43"/>
  <c r="G43"/>
  <c r="G100"/>
  <c r="G157"/>
  <c r="L195"/>
  <c r="F43"/>
  <c r="F100"/>
  <c r="J138"/>
  <c r="J195"/>
  <c r="I24"/>
  <c r="I81"/>
  <c r="I138"/>
  <c r="I195"/>
  <c r="L24"/>
  <c r="L81"/>
  <c r="L138"/>
  <c r="J24"/>
  <c r="J81"/>
  <c r="F157"/>
  <c r="H24"/>
  <c r="H81"/>
  <c r="H138"/>
  <c r="H195"/>
  <c r="F196" l="1"/>
  <c r="I196"/>
  <c r="L196"/>
  <c r="J196"/>
  <c r="H196"/>
  <c r="G196"/>
</calcChain>
</file>

<file path=xl/sharedStrings.xml><?xml version="1.0" encoding="utf-8"?>
<sst xmlns="http://schemas.openxmlformats.org/spreadsheetml/2006/main" count="308" uniqueCount="88">
  <si>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</si>
  <si>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</si>
  <si>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</si>
  <si>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</si>
  <si>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</si>
  <si>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</si>
  <si>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</si>
  <si>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</si>
  <si>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</si>
  <si>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</si>
  <si>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</si>
  <si>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</si>
  <si>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</si>
  <si>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</si>
  <si>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</si>
  <si>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</si>
  <si>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</si>
  <si>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</si>
  <si>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</si>
  <si>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</si>
  <si>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</si>
  <si>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</si>
  <si>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</si>
  <si>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</si>
  <si>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</si>
  <si>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</si>
  <si>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</si>
  <si>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</si>
  <si>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</si>
  <si>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</si>
  <si>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</si>
  <si>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</si>
  <si>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</si>
  <si>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</si>
  <si>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</si>
  <si>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</si>
  <si>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</si>
  <si>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</si>
  <si>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</si>
  <si>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.01007</t>
  </si>
  <si>
    <t>Запеканка творожная со сгущённым молоком</t>
  </si>
  <si>
    <t>Кофейный напиток</t>
  </si>
  <si>
    <t>Фрукт</t>
  </si>
  <si>
    <t>Помидор свежий</t>
  </si>
  <si>
    <t>Щи из свежей капусты</t>
  </si>
  <si>
    <t>Макароны отварные</t>
  </si>
  <si>
    <t>.07003</t>
  </si>
  <si>
    <t>Куриная грудка запечённая</t>
  </si>
  <si>
    <t>Чай с лимоном</t>
  </si>
  <si>
    <t>Хлеб Сила</t>
  </si>
  <si>
    <t>Каша молочная пшеничная</t>
  </si>
  <si>
    <t>Масло сливочное</t>
  </si>
  <si>
    <t>Хлеб пшеничный</t>
  </si>
  <si>
    <t>Салат овощной</t>
  </si>
  <si>
    <t>Рассольник</t>
  </si>
  <si>
    <t>Котлета свиная</t>
  </si>
  <si>
    <t>Картофельное пюре</t>
  </si>
  <si>
    <t>Компот яблочно-лимонный</t>
  </si>
  <si>
    <t>Антоновская Е.Н.</t>
  </si>
  <si>
    <t>Каша молочная рисовая</t>
  </si>
  <si>
    <t>Булочка</t>
  </si>
  <si>
    <t>Суп гороховый</t>
  </si>
  <si>
    <t>Каша гречневая</t>
  </si>
  <si>
    <t>Филе рыбы запечённое</t>
  </si>
  <si>
    <t>Оладьи со сгущёнкой</t>
  </si>
  <si>
    <t>Суп вермишелевый</t>
  </si>
  <si>
    <t>.02019</t>
  </si>
  <si>
    <t>Яйцо отварное</t>
  </si>
  <si>
    <t>.05003</t>
  </si>
  <si>
    <t>Капуста тушёная</t>
  </si>
  <si>
    <t>Каша молочная геркулесовая</t>
  </si>
  <si>
    <t>Сыр</t>
  </si>
  <si>
    <t>Суп рыбный</t>
  </si>
  <si>
    <t>Ёжик мясной с рисом</t>
  </si>
  <si>
    <t>.07041</t>
  </si>
  <si>
    <t>Борщ из свежей капусты</t>
  </si>
  <si>
    <t>.02001</t>
  </si>
  <si>
    <t>Огурец свежий</t>
  </si>
  <si>
    <t>.010044</t>
  </si>
  <si>
    <t>Каша молочная гречневая</t>
  </si>
  <si>
    <t>Рис отварной</t>
  </si>
  <si>
    <t>Какао</t>
  </si>
  <si>
    <t>Жаркое по-домашнему с мясом</t>
  </si>
  <si>
    <t>Хлеб ржаной</t>
  </si>
  <si>
    <t>Компот фруктовый</t>
  </si>
  <si>
    <t>Котлета мясная</t>
  </si>
  <si>
    <t>Биточки рыбные</t>
  </si>
  <si>
    <t>.07005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</si>
</sst>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86" sqref="F186:L19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58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5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50</v>
      </c>
      <c r="F6" s="40">
        <v>200</v>
      </c>
      <c r="G6" s="40">
        <v>7.44</v>
      </c>
      <c r="H6" s="40">
        <v>8.07</v>
      </c>
      <c r="I6" s="40">
        <v>35.28</v>
      </c>
      <c r="J6" s="40">
        <v>243.92</v>
      </c>
      <c r="K6" s="41">
        <v>108</v>
      </c>
      <c r="L6" s="40">
        <v>0</v>
      </c>
    </row>
    <row r="7" spans="1:12" ht="14.4">
      <c r="A7" s="23"/>
      <c r="B7" s="15"/>
      <c r="C7" s="11"/>
      <c r="D7" s="6"/>
      <c r="E7" s="42" t="s">
        <v>51</v>
      </c>
      <c r="F7" s="43">
        <v>20</v>
      </c>
      <c r="G7" s="43">
        <v>0.2</v>
      </c>
      <c r="H7" s="43">
        <v>0.2</v>
      </c>
      <c r="I7" s="43">
        <v>0.26</v>
      </c>
      <c r="J7" s="43">
        <v>134.19999999999999</v>
      </c>
      <c r="K7" s="44">
        <v>14</v>
      </c>
      <c r="L7" s="43">
        <v>0</v>
      </c>
    </row>
    <row r="8" spans="1:12" ht="14.4">
      <c r="A8" s="23"/>
      <c r="B8" s="15"/>
      <c r="C8" s="11"/>
      <c r="D8" s="7" t="s">
        <v>22</v>
      </c>
      <c r="E8" s="42" t="s">
        <v>48</v>
      </c>
      <c r="F8" s="43">
        <v>210</v>
      </c>
      <c r="G8" s="43">
        <v>0.05</v>
      </c>
      <c r="H8" s="43">
        <v>0</v>
      </c>
      <c r="I8" s="43">
        <v>12.13</v>
      </c>
      <c r="J8" s="43">
        <v>46.66</v>
      </c>
      <c r="K8" s="44">
        <v>200</v>
      </c>
      <c r="L8" s="43">
        <v>0</v>
      </c>
    </row>
    <row r="9" spans="1:12" ht="14.4">
      <c r="A9" s="23"/>
      <c r="B9" s="15"/>
      <c r="C9" s="11"/>
      <c r="D9" s="7" t="s">
        <v>23</v>
      </c>
      <c r="E9" s="42" t="s">
        <v>52</v>
      </c>
      <c r="F9" s="43">
        <v>40</v>
      </c>
      <c r="G9" s="43">
        <v>3.04</v>
      </c>
      <c r="H9" s="43">
        <v>0.32</v>
      </c>
      <c r="I9" s="43">
        <v>19.68</v>
      </c>
      <c r="J9" s="43">
        <v>94</v>
      </c>
      <c r="K9" s="44">
        <v>122</v>
      </c>
      <c r="L9" s="43">
        <v>0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 t="s">
        <v>52</v>
      </c>
      <c r="F11" s="43">
        <v>30</v>
      </c>
      <c r="G11" s="43">
        <v>6.9</v>
      </c>
      <c r="H11" s="43">
        <v>10.199999999999999</v>
      </c>
      <c r="I11" s="43">
        <v>0</v>
      </c>
      <c r="J11" s="43">
        <v>206.4</v>
      </c>
      <c r="K11" s="44">
        <v>15</v>
      </c>
      <c r="L11" s="43">
        <v>0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17.630000000000003</v>
      </c>
      <c r="H13" s="19">
        <f t="shared" si="0"/>
        <v>18.79</v>
      </c>
      <c r="I13" s="19">
        <f t="shared" si="0"/>
        <v>67.349999999999994</v>
      </c>
      <c r="J13" s="19">
        <f t="shared" si="0"/>
        <v>725.18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53</v>
      </c>
      <c r="F14" s="43">
        <v>60</v>
      </c>
      <c r="G14" s="43">
        <v>0.57999999999999996</v>
      </c>
      <c r="H14" s="43">
        <v>8.4700000000000006</v>
      </c>
      <c r="I14" s="43">
        <v>1.45</v>
      </c>
      <c r="J14" s="43">
        <v>84.85</v>
      </c>
      <c r="K14" s="44" t="s">
        <v>39</v>
      </c>
      <c r="L14" s="43">
        <v>0</v>
      </c>
    </row>
    <row r="15" spans="1:12" ht="14.4">
      <c r="A15" s="23"/>
      <c r="B15" s="15"/>
      <c r="C15" s="11"/>
      <c r="D15" s="7" t="s">
        <v>27</v>
      </c>
      <c r="E15" s="42" t="s">
        <v>54</v>
      </c>
      <c r="F15" s="43">
        <v>200</v>
      </c>
      <c r="G15" s="43">
        <v>11.2</v>
      </c>
      <c r="H15" s="43">
        <v>4.32</v>
      </c>
      <c r="I15" s="43">
        <v>11.36</v>
      </c>
      <c r="J15" s="43">
        <v>140.47999999999999</v>
      </c>
      <c r="K15" s="44">
        <v>197</v>
      </c>
      <c r="L15" s="43">
        <v>0</v>
      </c>
    </row>
    <row r="16" spans="1:12" ht="14.4">
      <c r="A16" s="23"/>
      <c r="B16" s="15"/>
      <c r="C16" s="11"/>
      <c r="D16" s="7" t="s">
        <v>28</v>
      </c>
      <c r="E16" s="42" t="s">
        <v>55</v>
      </c>
      <c r="F16" s="43">
        <v>50</v>
      </c>
      <c r="G16" s="43">
        <v>0</v>
      </c>
      <c r="H16" s="43">
        <v>5</v>
      </c>
      <c r="I16" s="43">
        <v>2.5</v>
      </c>
      <c r="J16" s="43">
        <v>85.8</v>
      </c>
      <c r="K16" s="44">
        <v>10</v>
      </c>
      <c r="L16" s="43">
        <v>0</v>
      </c>
    </row>
    <row r="17" spans="1:12" ht="14.4">
      <c r="A17" s="23"/>
      <c r="B17" s="15"/>
      <c r="C17" s="11"/>
      <c r="D17" s="7" t="s">
        <v>29</v>
      </c>
      <c r="E17" s="42" t="s">
        <v>56</v>
      </c>
      <c r="F17" s="43">
        <v>150</v>
      </c>
      <c r="G17" s="43">
        <v>0</v>
      </c>
      <c r="H17" s="43">
        <v>16.75</v>
      </c>
      <c r="I17" s="43">
        <v>20.25</v>
      </c>
      <c r="J17" s="43">
        <v>151.25</v>
      </c>
      <c r="K17" s="44">
        <v>694</v>
      </c>
      <c r="L17" s="43">
        <v>0</v>
      </c>
    </row>
    <row r="18" spans="1:12" ht="14.4">
      <c r="A18" s="23"/>
      <c r="B18" s="15"/>
      <c r="C18" s="11"/>
      <c r="D18" s="7" t="s">
        <v>30</v>
      </c>
      <c r="E18" s="42" t="s">
        <v>57</v>
      </c>
      <c r="F18" s="43">
        <v>200</v>
      </c>
      <c r="G18" s="43">
        <v>0.25</v>
      </c>
      <c r="H18" s="43">
        <v>0.21</v>
      </c>
      <c r="I18" s="43">
        <v>25.35</v>
      </c>
      <c r="J18" s="43">
        <v>104.3</v>
      </c>
      <c r="K18" s="44">
        <v>523</v>
      </c>
      <c r="L18" s="43">
        <v>0</v>
      </c>
    </row>
    <row r="19" spans="1:12" ht="14.4">
      <c r="A19" s="23"/>
      <c r="B19" s="15"/>
      <c r="C19" s="11"/>
      <c r="D19" s="7" t="s">
        <v>31</v>
      </c>
      <c r="E19" s="42" t="s">
        <v>52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122</v>
      </c>
      <c r="L19" s="43">
        <v>0</v>
      </c>
    </row>
    <row r="20" spans="1:12" ht="14.4">
      <c r="A20" s="23"/>
      <c r="B20" s="15"/>
      <c r="C20" s="11"/>
      <c r="D20" s="7" t="s">
        <v>32</v>
      </c>
      <c r="E20" s="42" t="s">
        <v>83</v>
      </c>
      <c r="F20" s="43">
        <v>20</v>
      </c>
      <c r="G20" s="43">
        <v>1.32</v>
      </c>
      <c r="H20" s="43">
        <v>0.24</v>
      </c>
      <c r="I20" s="43">
        <v>6.68</v>
      </c>
      <c r="J20" s="43">
        <v>34.799999999999997</v>
      </c>
      <c r="K20" s="44">
        <v>123</v>
      </c>
      <c r="L20" s="43">
        <v>0</v>
      </c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14.87</v>
      </c>
      <c r="H23" s="19">
        <f t="shared" si="2"/>
        <v>35.15</v>
      </c>
      <c r="I23" s="19">
        <f t="shared" si="2"/>
        <v>77.430000000000007</v>
      </c>
      <c r="J23" s="19">
        <f t="shared" si="2"/>
        <v>648.4799999999999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1200</v>
      </c>
      <c r="G24" s="32">
        <f t="shared" ref="G24:J24" si="4">G13+G23</f>
        <v>32.5</v>
      </c>
      <c r="H24" s="32">
        <f t="shared" si="4"/>
        <v>53.94</v>
      </c>
      <c r="I24" s="32">
        <f t="shared" si="4"/>
        <v>144.78</v>
      </c>
      <c r="J24" s="32">
        <f t="shared" si="4"/>
        <v>1373.6599999999999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40</v>
      </c>
      <c r="F25" s="40">
        <v>110</v>
      </c>
      <c r="G25" s="40">
        <v>5.68</v>
      </c>
      <c r="H25" s="40">
        <v>4.16</v>
      </c>
      <c r="I25" s="40">
        <v>20.38</v>
      </c>
      <c r="J25" s="40">
        <v>179.94</v>
      </c>
      <c r="K25" s="41">
        <v>469</v>
      </c>
      <c r="L25" s="40">
        <v>0</v>
      </c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2.79</v>
      </c>
      <c r="H27" s="43">
        <v>3.19</v>
      </c>
      <c r="I27" s="43">
        <v>19.71</v>
      </c>
      <c r="J27" s="43">
        <v>118.69</v>
      </c>
      <c r="K27" s="44">
        <v>286</v>
      </c>
      <c r="L27" s="43">
        <v>0</v>
      </c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 t="s">
        <v>42</v>
      </c>
      <c r="F29" s="43">
        <v>150</v>
      </c>
      <c r="G29" s="43">
        <v>0.9</v>
      </c>
      <c r="H29" s="43">
        <v>0.9</v>
      </c>
      <c r="I29" s="43">
        <v>22.5</v>
      </c>
      <c r="J29" s="43">
        <v>96.07</v>
      </c>
      <c r="K29" s="44">
        <v>368</v>
      </c>
      <c r="L29" s="43">
        <v>0</v>
      </c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460</v>
      </c>
      <c r="G32" s="19">
        <f t="shared" ref="G32" si="6">SUM(G25:G31)</f>
        <v>9.3699999999999992</v>
      </c>
      <c r="H32" s="19">
        <f t="shared" ref="H32" si="7">SUM(H25:H31)</f>
        <v>8.25</v>
      </c>
      <c r="I32" s="19">
        <f t="shared" ref="I32" si="8">SUM(I25:I31)</f>
        <v>62.59</v>
      </c>
      <c r="J32" s="19">
        <f t="shared" ref="J32:L32" si="9">SUM(J25:J31)</f>
        <v>394.7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43</v>
      </c>
      <c r="F33" s="43">
        <v>60</v>
      </c>
      <c r="G33" s="43">
        <v>2.16</v>
      </c>
      <c r="H33" s="43">
        <v>6.07</v>
      </c>
      <c r="I33" s="43">
        <v>2.0699999999999998</v>
      </c>
      <c r="J33" s="43">
        <v>53.59</v>
      </c>
      <c r="K33" s="44">
        <v>20</v>
      </c>
      <c r="L33" s="43">
        <v>0</v>
      </c>
    </row>
    <row r="34" spans="1:12" ht="14.4">
      <c r="A34" s="14"/>
      <c r="B34" s="15"/>
      <c r="C34" s="11"/>
      <c r="D34" s="7" t="s">
        <v>27</v>
      </c>
      <c r="E34" s="42" t="s">
        <v>44</v>
      </c>
      <c r="F34" s="43">
        <v>200</v>
      </c>
      <c r="G34" s="43">
        <v>2.58</v>
      </c>
      <c r="H34" s="43">
        <v>2.68</v>
      </c>
      <c r="I34" s="43">
        <v>12.8</v>
      </c>
      <c r="J34" s="43">
        <v>167.28</v>
      </c>
      <c r="K34" s="44">
        <v>187</v>
      </c>
      <c r="L34" s="43">
        <v>0</v>
      </c>
    </row>
    <row r="35" spans="1:12" ht="14.4">
      <c r="A35" s="14"/>
      <c r="B35" s="15"/>
      <c r="C35" s="11"/>
      <c r="D35" s="7" t="s">
        <v>28</v>
      </c>
      <c r="E35" s="42" t="s">
        <v>47</v>
      </c>
      <c r="F35" s="43">
        <v>50</v>
      </c>
      <c r="G35" s="43">
        <v>10</v>
      </c>
      <c r="H35" s="43">
        <v>2.5299999999999998</v>
      </c>
      <c r="I35" s="43">
        <v>2.0699999999999998</v>
      </c>
      <c r="J35" s="43">
        <v>108.95</v>
      </c>
      <c r="K35" s="44" t="s">
        <v>46</v>
      </c>
      <c r="L35" s="43">
        <v>0</v>
      </c>
    </row>
    <row r="36" spans="1:12" ht="14.4">
      <c r="A36" s="14"/>
      <c r="B36" s="15"/>
      <c r="C36" s="11"/>
      <c r="D36" s="7" t="s">
        <v>29</v>
      </c>
      <c r="E36" s="42" t="s">
        <v>45</v>
      </c>
      <c r="F36" s="43">
        <v>150</v>
      </c>
      <c r="G36" s="43">
        <v>0.1</v>
      </c>
      <c r="H36" s="43">
        <v>1</v>
      </c>
      <c r="I36" s="43">
        <v>14</v>
      </c>
      <c r="J36" s="43">
        <v>222.4</v>
      </c>
      <c r="K36" s="44">
        <v>688</v>
      </c>
      <c r="L36" s="43">
        <v>0</v>
      </c>
    </row>
    <row r="37" spans="1:12" ht="14.4">
      <c r="A37" s="14"/>
      <c r="B37" s="15"/>
      <c r="C37" s="11"/>
      <c r="D37" s="7" t="s">
        <v>30</v>
      </c>
      <c r="E37" s="42" t="s">
        <v>48</v>
      </c>
      <c r="F37" s="43">
        <v>210</v>
      </c>
      <c r="G37" s="43">
        <v>0.05</v>
      </c>
      <c r="H37" s="43">
        <v>0</v>
      </c>
      <c r="I37" s="43">
        <v>12.13</v>
      </c>
      <c r="J37" s="43">
        <v>46.66</v>
      </c>
      <c r="K37" s="44">
        <v>200</v>
      </c>
      <c r="L37" s="43">
        <v>0</v>
      </c>
    </row>
    <row r="38" spans="1:12" ht="14.4">
      <c r="A38" s="14"/>
      <c r="B38" s="15"/>
      <c r="C38" s="11"/>
      <c r="D38" s="7" t="s">
        <v>31</v>
      </c>
      <c r="E38" s="42" t="s">
        <v>52</v>
      </c>
      <c r="F38" s="43">
        <v>20</v>
      </c>
      <c r="G38" s="43">
        <v>1.52</v>
      </c>
      <c r="H38" s="43">
        <v>0.16</v>
      </c>
      <c r="I38" s="43">
        <v>9.84</v>
      </c>
      <c r="J38" s="43">
        <v>47</v>
      </c>
      <c r="K38" s="44">
        <v>122</v>
      </c>
      <c r="L38" s="43"/>
    </row>
    <row r="39" spans="1:12" ht="14.4">
      <c r="A39" s="14"/>
      <c r="B39" s="15"/>
      <c r="C39" s="11"/>
      <c r="D39" s="7" t="s">
        <v>32</v>
      </c>
      <c r="E39" s="42" t="s">
        <v>49</v>
      </c>
      <c r="F39" s="43">
        <v>20</v>
      </c>
      <c r="G39" s="43">
        <v>1.32</v>
      </c>
      <c r="H39" s="43">
        <v>0.24</v>
      </c>
      <c r="I39" s="43">
        <v>6.68</v>
      </c>
      <c r="J39" s="43">
        <v>34.799999999999997</v>
      </c>
      <c r="K39" s="44">
        <v>123</v>
      </c>
      <c r="L39" s="43">
        <v>0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17.73</v>
      </c>
      <c r="H42" s="19">
        <f t="shared" ref="H42" si="11">SUM(H33:H41)</f>
        <v>12.68</v>
      </c>
      <c r="I42" s="19">
        <f t="shared" ref="I42" si="12">SUM(I33:I41)</f>
        <v>59.589999999999996</v>
      </c>
      <c r="J42" s="19">
        <f t="shared" ref="J42:L42" si="13">SUM(J33:J41)</f>
        <v>680.68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1170</v>
      </c>
      <c r="G43" s="32">
        <f t="shared" ref="G43" si="14">G32+G42</f>
        <v>27.1</v>
      </c>
      <c r="H43" s="32">
        <f t="shared" ref="H43" si="15">H32+H42</f>
        <v>20.93</v>
      </c>
      <c r="I43" s="32">
        <f t="shared" ref="I43" si="16">I32+I42</f>
        <v>122.18</v>
      </c>
      <c r="J43" s="32">
        <f t="shared" ref="J43:L43" si="17">J32+J42</f>
        <v>1075.3799999999999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200</v>
      </c>
      <c r="G44" s="40">
        <v>5.2</v>
      </c>
      <c r="H44" s="40">
        <v>8.4</v>
      </c>
      <c r="I44" s="40">
        <v>28.8</v>
      </c>
      <c r="J44" s="40">
        <v>209.88</v>
      </c>
      <c r="K44" s="41">
        <v>131</v>
      </c>
      <c r="L44" s="40">
        <v>0</v>
      </c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 t="s">
        <v>48</v>
      </c>
      <c r="F46" s="43">
        <v>210</v>
      </c>
      <c r="G46" s="43">
        <v>0.05</v>
      </c>
      <c r="H46" s="43">
        <v>0</v>
      </c>
      <c r="I46" s="43">
        <v>12.13</v>
      </c>
      <c r="J46" s="43">
        <v>46.66</v>
      </c>
      <c r="K46" s="44">
        <v>200</v>
      </c>
      <c r="L46" s="43">
        <v>0</v>
      </c>
    </row>
    <row r="47" spans="1:12" ht="14.4">
      <c r="A47" s="23"/>
      <c r="B47" s="15"/>
      <c r="C47" s="11"/>
      <c r="D47" s="7" t="s">
        <v>23</v>
      </c>
      <c r="E47" s="42" t="s">
        <v>52</v>
      </c>
      <c r="F47" s="43">
        <v>40</v>
      </c>
      <c r="G47" s="43">
        <v>3.04</v>
      </c>
      <c r="H47" s="43">
        <v>0.32</v>
      </c>
      <c r="I47" s="43">
        <v>19.68</v>
      </c>
      <c r="J47" s="43">
        <v>94</v>
      </c>
      <c r="K47" s="44">
        <v>122</v>
      </c>
      <c r="L47" s="43">
        <v>0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 t="s">
        <v>60</v>
      </c>
      <c r="F49" s="43">
        <v>50</v>
      </c>
      <c r="G49" s="43">
        <v>7.6</v>
      </c>
      <c r="H49" s="43">
        <v>23.7</v>
      </c>
      <c r="I49" s="43">
        <v>49.4</v>
      </c>
      <c r="J49" s="43">
        <v>440</v>
      </c>
      <c r="K49" s="44">
        <v>1</v>
      </c>
      <c r="L49" s="43">
        <v>0</v>
      </c>
    </row>
    <row r="50" spans="1:12" ht="14.4">
      <c r="A50" s="23"/>
      <c r="B50" s="15"/>
      <c r="C50" s="11"/>
      <c r="D50" s="6"/>
      <c r="E50" s="42" t="s">
        <v>51</v>
      </c>
      <c r="F50" s="43">
        <v>20</v>
      </c>
      <c r="G50" s="43">
        <v>0.2</v>
      </c>
      <c r="H50" s="43">
        <v>0.2</v>
      </c>
      <c r="I50" s="43">
        <v>0.26</v>
      </c>
      <c r="J50" s="43">
        <v>132.19999999999999</v>
      </c>
      <c r="K50" s="44">
        <v>14</v>
      </c>
      <c r="L50" s="43">
        <v>0</v>
      </c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16.09</v>
      </c>
      <c r="H51" s="19">
        <f t="shared" ref="H51" si="19">SUM(H44:H50)</f>
        <v>32.620000000000005</v>
      </c>
      <c r="I51" s="19">
        <f t="shared" ref="I51" si="20">SUM(I44:I50)</f>
        <v>110.27</v>
      </c>
      <c r="J51" s="19">
        <f t="shared" ref="J51:L51" si="21">SUM(J44:J50)</f>
        <v>922.74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53</v>
      </c>
      <c r="F52" s="43">
        <v>60</v>
      </c>
      <c r="G52" s="43">
        <v>0.57999999999999996</v>
      </c>
      <c r="H52" s="43">
        <v>8.4700000000000006</v>
      </c>
      <c r="I52" s="43">
        <v>1.45</v>
      </c>
      <c r="J52" s="43">
        <v>84.84</v>
      </c>
      <c r="K52" s="44" t="s">
        <v>39</v>
      </c>
      <c r="L52" s="43"/>
    </row>
    <row r="53" spans="1:12" ht="14.4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7.23</v>
      </c>
      <c r="H53" s="43">
        <v>10</v>
      </c>
      <c r="I53" s="43">
        <v>53.75</v>
      </c>
      <c r="J53" s="43">
        <v>220.5</v>
      </c>
      <c r="K53" s="44">
        <v>206</v>
      </c>
      <c r="L53" s="43">
        <v>0</v>
      </c>
    </row>
    <row r="54" spans="1:12" ht="14.4">
      <c r="A54" s="23"/>
      <c r="B54" s="15"/>
      <c r="C54" s="11"/>
      <c r="D54" s="7" t="s">
        <v>28</v>
      </c>
      <c r="E54" s="42" t="s">
        <v>63</v>
      </c>
      <c r="F54" s="43">
        <v>50</v>
      </c>
      <c r="G54" s="43">
        <v>10</v>
      </c>
      <c r="H54" s="43">
        <v>2.52</v>
      </c>
      <c r="I54" s="43">
        <v>2.06</v>
      </c>
      <c r="J54" s="43">
        <v>108.95</v>
      </c>
      <c r="K54" s="44" t="s">
        <v>46</v>
      </c>
      <c r="L54" s="43">
        <v>0</v>
      </c>
    </row>
    <row r="55" spans="1:12" ht="14.4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3.82</v>
      </c>
      <c r="H55" s="43">
        <v>4.2</v>
      </c>
      <c r="I55" s="43">
        <v>11.25</v>
      </c>
      <c r="J55" s="43">
        <v>210.03</v>
      </c>
      <c r="K55" s="44">
        <v>173</v>
      </c>
      <c r="L55" s="43">
        <v>0</v>
      </c>
    </row>
    <row r="56" spans="1:12" ht="14.4">
      <c r="A56" s="23"/>
      <c r="B56" s="15"/>
      <c r="C56" s="11"/>
      <c r="D56" s="7" t="s">
        <v>30</v>
      </c>
      <c r="E56" s="42" t="s">
        <v>84</v>
      </c>
      <c r="F56" s="43">
        <v>200</v>
      </c>
      <c r="G56" s="43">
        <v>0.25</v>
      </c>
      <c r="H56" s="43">
        <v>0.21</v>
      </c>
      <c r="I56" s="43">
        <v>25.35</v>
      </c>
      <c r="J56" s="43">
        <v>104.3</v>
      </c>
      <c r="K56" s="44">
        <v>523</v>
      </c>
      <c r="L56" s="43">
        <v>0</v>
      </c>
    </row>
    <row r="57" spans="1:12" ht="14.4">
      <c r="A57" s="23"/>
      <c r="B57" s="15"/>
      <c r="C57" s="11"/>
      <c r="D57" s="7" t="s">
        <v>31</v>
      </c>
      <c r="E57" s="42" t="s">
        <v>52</v>
      </c>
      <c r="F57" s="43">
        <v>20</v>
      </c>
      <c r="G57" s="43">
        <v>1.52</v>
      </c>
      <c r="H57" s="43">
        <v>0.16</v>
      </c>
      <c r="I57" s="43">
        <v>9.84</v>
      </c>
      <c r="J57" s="43">
        <v>47</v>
      </c>
      <c r="K57" s="44">
        <v>122</v>
      </c>
      <c r="L57" s="43">
        <v>0</v>
      </c>
    </row>
    <row r="58" spans="1:12" ht="14.4">
      <c r="A58" s="23"/>
      <c r="B58" s="15"/>
      <c r="C58" s="11"/>
      <c r="D58" s="7" t="s">
        <v>32</v>
      </c>
      <c r="E58" s="42" t="s">
        <v>49</v>
      </c>
      <c r="F58" s="43">
        <v>20</v>
      </c>
      <c r="G58" s="43">
        <v>1.32</v>
      </c>
      <c r="H58" s="43">
        <v>0.24</v>
      </c>
      <c r="I58" s="43">
        <v>6.68</v>
      </c>
      <c r="J58" s="43">
        <v>34.799999999999997</v>
      </c>
      <c r="K58" s="44">
        <v>123</v>
      </c>
      <c r="L58" s="43">
        <v>0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24.720000000000002</v>
      </c>
      <c r="H61" s="19">
        <f t="shared" ref="H61" si="23">SUM(H52:H60)</f>
        <v>25.799999999999997</v>
      </c>
      <c r="I61" s="19">
        <f t="shared" ref="I61" si="24">SUM(I52:I60)</f>
        <v>110.38000000000002</v>
      </c>
      <c r="J61" s="19">
        <f t="shared" ref="J61:L61" si="25">SUM(J52:J60)</f>
        <v>810.42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1220</v>
      </c>
      <c r="G62" s="32">
        <f t="shared" ref="G62" si="26">G51+G61</f>
        <v>40.81</v>
      </c>
      <c r="H62" s="32">
        <f t="shared" ref="H62" si="27">H51+H61</f>
        <v>58.42</v>
      </c>
      <c r="I62" s="32">
        <f t="shared" ref="I62" si="28">I51+I61</f>
        <v>220.65000000000003</v>
      </c>
      <c r="J62" s="32">
        <f t="shared" ref="J62:L62" si="29">J51+J61</f>
        <v>1733.1599999999999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>
        <v>160</v>
      </c>
      <c r="G63" s="40">
        <v>10.57</v>
      </c>
      <c r="H63" s="40">
        <v>16.920000000000002</v>
      </c>
      <c r="I63" s="40">
        <v>57.12</v>
      </c>
      <c r="J63" s="40">
        <v>422.31</v>
      </c>
      <c r="K63" s="41">
        <v>449</v>
      </c>
      <c r="L63" s="40">
        <v>0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48</v>
      </c>
      <c r="F65" s="43">
        <v>210</v>
      </c>
      <c r="G65" s="43">
        <v>0.05</v>
      </c>
      <c r="H65" s="43">
        <v>0</v>
      </c>
      <c r="I65" s="43">
        <v>12.13</v>
      </c>
      <c r="J65" s="43">
        <v>46.66</v>
      </c>
      <c r="K65" s="44">
        <v>200</v>
      </c>
      <c r="L65" s="43">
        <v>0</v>
      </c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 t="s">
        <v>42</v>
      </c>
      <c r="F67" s="43">
        <v>150</v>
      </c>
      <c r="G67" s="43">
        <v>0.9</v>
      </c>
      <c r="H67" s="43">
        <v>0.9</v>
      </c>
      <c r="I67" s="43">
        <v>22.5</v>
      </c>
      <c r="J67" s="43">
        <v>96.07</v>
      </c>
      <c r="K67" s="44">
        <v>368</v>
      </c>
      <c r="L67" s="43">
        <v>0</v>
      </c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11.520000000000001</v>
      </c>
      <c r="H70" s="19">
        <f t="shared" ref="H70" si="31">SUM(H63:H69)</f>
        <v>17.82</v>
      </c>
      <c r="I70" s="19">
        <f t="shared" ref="I70" si="32">SUM(I63:I69)</f>
        <v>91.75</v>
      </c>
      <c r="J70" s="19">
        <f t="shared" ref="J70:L70" si="33">SUM(J63:J69)</f>
        <v>565.04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 t="s">
        <v>65</v>
      </c>
      <c r="F72" s="43">
        <v>200</v>
      </c>
      <c r="G72" s="43">
        <v>3.24</v>
      </c>
      <c r="H72" s="43">
        <v>7.3</v>
      </c>
      <c r="I72" s="43">
        <v>11.52</v>
      </c>
      <c r="J72" s="43">
        <v>123.82</v>
      </c>
      <c r="K72" s="44" t="s">
        <v>66</v>
      </c>
      <c r="L72" s="43">
        <v>0</v>
      </c>
    </row>
    <row r="73" spans="1:12" ht="14.4">
      <c r="A73" s="23"/>
      <c r="B73" s="15"/>
      <c r="C73" s="11"/>
      <c r="D73" s="7" t="s">
        <v>28</v>
      </c>
      <c r="E73" s="42" t="s">
        <v>67</v>
      </c>
      <c r="F73" s="43">
        <v>100</v>
      </c>
      <c r="G73" s="43">
        <v>12.7</v>
      </c>
      <c r="H73" s="43">
        <v>11.5</v>
      </c>
      <c r="I73" s="43">
        <v>0.7</v>
      </c>
      <c r="J73" s="43">
        <v>157</v>
      </c>
      <c r="K73" s="44" t="s">
        <v>68</v>
      </c>
      <c r="L73" s="43">
        <v>0</v>
      </c>
    </row>
    <row r="74" spans="1:12" ht="14.4">
      <c r="A74" s="23"/>
      <c r="B74" s="15"/>
      <c r="C74" s="11"/>
      <c r="D74" s="7" t="s">
        <v>29</v>
      </c>
      <c r="E74" s="42" t="s">
        <v>69</v>
      </c>
      <c r="F74" s="43">
        <v>170</v>
      </c>
      <c r="G74" s="43">
        <v>7.44</v>
      </c>
      <c r="H74" s="43">
        <v>4.74</v>
      </c>
      <c r="I74" s="43">
        <v>2.2599999999999998</v>
      </c>
      <c r="J74" s="43">
        <v>209.88</v>
      </c>
      <c r="K74" s="44">
        <v>321</v>
      </c>
      <c r="L74" s="43">
        <v>0</v>
      </c>
    </row>
    <row r="75" spans="1:12" ht="14.4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0.25</v>
      </c>
      <c r="H75" s="43">
        <v>0.21</v>
      </c>
      <c r="I75" s="43">
        <v>25.35</v>
      </c>
      <c r="J75" s="43">
        <v>104.3</v>
      </c>
      <c r="K75" s="44">
        <v>523</v>
      </c>
      <c r="L75" s="43">
        <v>0</v>
      </c>
    </row>
    <row r="76" spans="1:12" ht="14.4">
      <c r="A76" s="23"/>
      <c r="B76" s="15"/>
      <c r="C76" s="11"/>
      <c r="D76" s="7" t="s">
        <v>31</v>
      </c>
      <c r="E76" s="42" t="s">
        <v>52</v>
      </c>
      <c r="F76" s="43">
        <v>20</v>
      </c>
      <c r="G76" s="43">
        <v>1.52</v>
      </c>
      <c r="H76" s="43">
        <v>0.16</v>
      </c>
      <c r="I76" s="43">
        <v>9.84</v>
      </c>
      <c r="J76" s="43">
        <v>47</v>
      </c>
      <c r="K76" s="44">
        <v>123</v>
      </c>
      <c r="L76" s="43">
        <v>0</v>
      </c>
    </row>
    <row r="77" spans="1:12" ht="14.4">
      <c r="A77" s="23"/>
      <c r="B77" s="15"/>
      <c r="C77" s="11"/>
      <c r="D77" s="7" t="s">
        <v>32</v>
      </c>
      <c r="E77" s="42" t="s">
        <v>49</v>
      </c>
      <c r="F77" s="43">
        <v>20</v>
      </c>
      <c r="G77" s="43">
        <v>1.32</v>
      </c>
      <c r="H77" s="43">
        <v>0.24</v>
      </c>
      <c r="I77" s="43">
        <v>6.68</v>
      </c>
      <c r="J77" s="43">
        <v>34.799999999999997</v>
      </c>
      <c r="K77" s="44">
        <v>123</v>
      </c>
      <c r="L77" s="43">
        <v>0</v>
      </c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26.47</v>
      </c>
      <c r="H80" s="19">
        <f t="shared" ref="H80" si="35">SUM(H71:H79)</f>
        <v>24.15</v>
      </c>
      <c r="I80" s="19">
        <f t="shared" ref="I80" si="36">SUM(I71:I79)</f>
        <v>56.35</v>
      </c>
      <c r="J80" s="19">
        <f t="shared" ref="J80:L80" si="37">SUM(J71:J79)</f>
        <v>676.8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1230</v>
      </c>
      <c r="G81" s="32">
        <f t="shared" ref="G81" si="38">G70+G80</f>
        <v>37.99</v>
      </c>
      <c r="H81" s="32">
        <f t="shared" ref="H81" si="39">H70+H80</f>
        <v>41.97</v>
      </c>
      <c r="I81" s="32">
        <f t="shared" ref="I81" si="40">I70+I80</f>
        <v>148.1</v>
      </c>
      <c r="J81" s="32">
        <f t="shared" ref="J81:L81" si="41">J70+J80</f>
        <v>1241.8399999999999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250</v>
      </c>
      <c r="G82" s="40">
        <v>9.33</v>
      </c>
      <c r="H82" s="40">
        <v>0</v>
      </c>
      <c r="I82" s="40">
        <v>37.5</v>
      </c>
      <c r="J82" s="40">
        <v>246.52</v>
      </c>
      <c r="K82" s="41">
        <v>93</v>
      </c>
      <c r="L82" s="40">
        <v>0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2.79</v>
      </c>
      <c r="H84" s="43">
        <v>3.19</v>
      </c>
      <c r="I84" s="43">
        <v>19.71</v>
      </c>
      <c r="J84" s="43">
        <v>118.69</v>
      </c>
      <c r="K84" s="44">
        <v>286</v>
      </c>
      <c r="L84" s="43">
        <v>0</v>
      </c>
    </row>
    <row r="85" spans="1:12" ht="14.4">
      <c r="A85" s="23"/>
      <c r="B85" s="15"/>
      <c r="C85" s="11"/>
      <c r="D85" s="7" t="s">
        <v>23</v>
      </c>
      <c r="E85" s="42" t="s">
        <v>52</v>
      </c>
      <c r="F85" s="43">
        <v>40</v>
      </c>
      <c r="G85" s="43">
        <v>3.04</v>
      </c>
      <c r="H85" s="43">
        <v>0.32</v>
      </c>
      <c r="I85" s="43">
        <v>19.68</v>
      </c>
      <c r="J85" s="43">
        <v>94</v>
      </c>
      <c r="K85" s="44">
        <v>122</v>
      </c>
      <c r="L85" s="43">
        <v>0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 t="s">
        <v>71</v>
      </c>
      <c r="F87" s="43">
        <v>15</v>
      </c>
      <c r="G87" s="43">
        <v>3.45</v>
      </c>
      <c r="H87" s="43">
        <v>5.0999999999999996</v>
      </c>
      <c r="I87" s="43">
        <v>0</v>
      </c>
      <c r="J87" s="43">
        <v>103.2</v>
      </c>
      <c r="K87" s="44">
        <v>15</v>
      </c>
      <c r="L87" s="43">
        <v>0</v>
      </c>
    </row>
    <row r="88" spans="1:12" ht="14.4">
      <c r="A88" s="23"/>
      <c r="B88" s="15"/>
      <c r="C88" s="11"/>
      <c r="D88" s="6"/>
      <c r="E88" s="42" t="s">
        <v>51</v>
      </c>
      <c r="F88" s="43">
        <v>20</v>
      </c>
      <c r="G88" s="43">
        <v>0.2</v>
      </c>
      <c r="H88" s="43">
        <v>0.2</v>
      </c>
      <c r="I88" s="43">
        <v>0.26</v>
      </c>
      <c r="J88" s="43">
        <v>132.19999999999999</v>
      </c>
      <c r="K88" s="44">
        <v>14</v>
      </c>
      <c r="L88" s="43">
        <v>0</v>
      </c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525</v>
      </c>
      <c r="G89" s="19">
        <f t="shared" ref="G89" si="42">SUM(G82:G88)</f>
        <v>18.809999999999999</v>
      </c>
      <c r="H89" s="19">
        <f t="shared" ref="H89" si="43">SUM(H82:H88)</f>
        <v>8.8099999999999987</v>
      </c>
      <c r="I89" s="19">
        <f t="shared" ref="I89" si="44">SUM(I82:I88)</f>
        <v>77.150000000000006</v>
      </c>
      <c r="J89" s="19">
        <f t="shared" ref="J89:L89" si="45">SUM(J82:J88)</f>
        <v>694.61000000000013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43</v>
      </c>
      <c r="F90" s="43">
        <v>60</v>
      </c>
      <c r="G90" s="43">
        <v>2.16</v>
      </c>
      <c r="H90" s="43">
        <v>6.07</v>
      </c>
      <c r="I90" s="43">
        <v>2.0699999999999998</v>
      </c>
      <c r="J90" s="43">
        <v>53.59</v>
      </c>
      <c r="K90" s="44">
        <v>20</v>
      </c>
      <c r="L90" s="43">
        <v>0</v>
      </c>
    </row>
    <row r="91" spans="1:12" ht="14.4">
      <c r="A91" s="23"/>
      <c r="B91" s="15"/>
      <c r="C91" s="11"/>
      <c r="D91" s="7" t="s">
        <v>27</v>
      </c>
      <c r="E91" s="42" t="s">
        <v>72</v>
      </c>
      <c r="F91" s="43">
        <v>200</v>
      </c>
      <c r="G91" s="43">
        <v>6.28</v>
      </c>
      <c r="H91" s="43">
        <v>3.06</v>
      </c>
      <c r="I91" s="43">
        <v>18.52</v>
      </c>
      <c r="J91" s="43">
        <v>114.8</v>
      </c>
      <c r="K91" s="44">
        <v>150</v>
      </c>
      <c r="L91" s="43">
        <v>0</v>
      </c>
    </row>
    <row r="92" spans="1:12" ht="14.4">
      <c r="A92" s="23"/>
      <c r="B92" s="15"/>
      <c r="C92" s="11"/>
      <c r="D92" s="7" t="s">
        <v>28</v>
      </c>
      <c r="E92" s="42" t="s">
        <v>73</v>
      </c>
      <c r="F92" s="43">
        <v>50</v>
      </c>
      <c r="G92" s="43">
        <v>6.31</v>
      </c>
      <c r="H92" s="43">
        <v>5.2</v>
      </c>
      <c r="I92" s="43">
        <v>3.18</v>
      </c>
      <c r="J92" s="43">
        <v>84.81</v>
      </c>
      <c r="K92" s="44" t="s">
        <v>74</v>
      </c>
      <c r="L92" s="43">
        <v>0</v>
      </c>
    </row>
    <row r="93" spans="1:12" ht="14.4">
      <c r="A93" s="23"/>
      <c r="B93" s="15"/>
      <c r="C93" s="11"/>
      <c r="D93" s="7" t="s">
        <v>29</v>
      </c>
      <c r="E93" s="42" t="s">
        <v>45</v>
      </c>
      <c r="F93" s="43">
        <v>150</v>
      </c>
      <c r="G93" s="43">
        <v>0.1</v>
      </c>
      <c r="H93" s="43">
        <v>1</v>
      </c>
      <c r="I93" s="43">
        <v>14</v>
      </c>
      <c r="J93" s="43">
        <v>222.4</v>
      </c>
      <c r="K93" s="44">
        <v>688</v>
      </c>
      <c r="L93" s="43">
        <v>0</v>
      </c>
    </row>
    <row r="94" spans="1:12" ht="14.4">
      <c r="A94" s="23"/>
      <c r="B94" s="15"/>
      <c r="C94" s="11"/>
      <c r="D94" s="7" t="s">
        <v>30</v>
      </c>
      <c r="E94" s="42" t="s">
        <v>48</v>
      </c>
      <c r="F94" s="43">
        <v>210</v>
      </c>
      <c r="G94" s="43">
        <v>0.05</v>
      </c>
      <c r="H94" s="43">
        <v>0</v>
      </c>
      <c r="I94" s="43">
        <v>12.13</v>
      </c>
      <c r="J94" s="43">
        <v>46.66</v>
      </c>
      <c r="K94" s="44">
        <v>200</v>
      </c>
      <c r="L94" s="43">
        <v>0</v>
      </c>
    </row>
    <row r="95" spans="1:12" ht="14.4">
      <c r="A95" s="23"/>
      <c r="B95" s="15"/>
      <c r="C95" s="11"/>
      <c r="D95" s="7" t="s">
        <v>31</v>
      </c>
      <c r="E95" s="42" t="s">
        <v>52</v>
      </c>
      <c r="F95" s="43">
        <v>20</v>
      </c>
      <c r="G95" s="43">
        <v>1.52</v>
      </c>
      <c r="H95" s="43">
        <v>0.16</v>
      </c>
      <c r="I95" s="43">
        <v>9.84</v>
      </c>
      <c r="J95" s="43">
        <v>47</v>
      </c>
      <c r="K95" s="44">
        <v>122</v>
      </c>
      <c r="L95" s="43">
        <v>0</v>
      </c>
    </row>
    <row r="96" spans="1:12" ht="14.4">
      <c r="A96" s="23"/>
      <c r="B96" s="15"/>
      <c r="C96" s="11"/>
      <c r="D96" s="7" t="s">
        <v>32</v>
      </c>
      <c r="E96" s="42" t="s">
        <v>49</v>
      </c>
      <c r="F96" s="43">
        <v>20</v>
      </c>
      <c r="G96" s="43">
        <v>1.32</v>
      </c>
      <c r="H96" s="43">
        <v>0.24</v>
      </c>
      <c r="I96" s="43">
        <v>6.68</v>
      </c>
      <c r="J96" s="43">
        <v>34.799999999999997</v>
      </c>
      <c r="K96" s="44">
        <v>123</v>
      </c>
      <c r="L96" s="43">
        <v>0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17.740000000000002</v>
      </c>
      <c r="H99" s="19">
        <f t="shared" ref="H99" si="47">SUM(H90:H98)</f>
        <v>15.730000000000002</v>
      </c>
      <c r="I99" s="19">
        <f t="shared" ref="I99" si="48">SUM(I90:I98)</f>
        <v>66.419999999999987</v>
      </c>
      <c r="J99" s="19">
        <f t="shared" ref="J99:L99" si="49">SUM(J90:J98)</f>
        <v>604.05999999999995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1235</v>
      </c>
      <c r="G100" s="32">
        <f t="shared" ref="G100" si="50">G89+G99</f>
        <v>36.549999999999997</v>
      </c>
      <c r="H100" s="32">
        <f t="shared" ref="H100" si="51">H89+H99</f>
        <v>24.54</v>
      </c>
      <c r="I100" s="32">
        <f t="shared" ref="I100" si="52">I89+I99</f>
        <v>143.57</v>
      </c>
      <c r="J100" s="32">
        <f t="shared" ref="J100:L100" si="53">J89+J99</f>
        <v>1298.67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40</v>
      </c>
      <c r="F101" s="40">
        <v>110</v>
      </c>
      <c r="G101" s="40">
        <v>5.68</v>
      </c>
      <c r="H101" s="40">
        <v>4.16</v>
      </c>
      <c r="I101" s="40">
        <v>20.38</v>
      </c>
      <c r="J101" s="40">
        <v>179.94</v>
      </c>
      <c r="K101" s="41">
        <v>469</v>
      </c>
      <c r="L101" s="40">
        <v>0</v>
      </c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2.79</v>
      </c>
      <c r="H103" s="43">
        <v>3.19</v>
      </c>
      <c r="I103" s="43">
        <v>19.71</v>
      </c>
      <c r="J103" s="43">
        <v>118.69</v>
      </c>
      <c r="K103" s="44">
        <v>586</v>
      </c>
      <c r="L103" s="43">
        <v>0</v>
      </c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 t="s">
        <v>42</v>
      </c>
      <c r="F105" s="43">
        <v>150</v>
      </c>
      <c r="G105" s="43">
        <v>0.9</v>
      </c>
      <c r="H105" s="43">
        <v>0.9</v>
      </c>
      <c r="I105" s="43">
        <v>22.5</v>
      </c>
      <c r="J105" s="43">
        <v>96.07</v>
      </c>
      <c r="K105" s="44">
        <v>368</v>
      </c>
      <c r="L105" s="43">
        <v>0</v>
      </c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460</v>
      </c>
      <c r="G108" s="19">
        <f t="shared" ref="G108:J108" si="54">SUM(G101:G107)</f>
        <v>9.3699999999999992</v>
      </c>
      <c r="H108" s="19">
        <f t="shared" si="54"/>
        <v>8.25</v>
      </c>
      <c r="I108" s="19">
        <f t="shared" si="54"/>
        <v>62.59</v>
      </c>
      <c r="J108" s="19">
        <f t="shared" si="54"/>
        <v>394.7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77</v>
      </c>
      <c r="F109" s="43">
        <v>60</v>
      </c>
      <c r="G109" s="43">
        <v>0.48</v>
      </c>
      <c r="H109" s="43">
        <v>0.06</v>
      </c>
      <c r="I109" s="43">
        <v>1.56</v>
      </c>
      <c r="J109" s="43">
        <v>8.4</v>
      </c>
      <c r="K109" s="44" t="s">
        <v>78</v>
      </c>
      <c r="L109" s="43">
        <v>0</v>
      </c>
    </row>
    <row r="110" spans="1:12" ht="14.4">
      <c r="A110" s="23"/>
      <c r="B110" s="15"/>
      <c r="C110" s="11"/>
      <c r="D110" s="7" t="s">
        <v>27</v>
      </c>
      <c r="E110" s="42" t="s">
        <v>75</v>
      </c>
      <c r="F110" s="43">
        <v>200</v>
      </c>
      <c r="G110" s="43">
        <v>3.62</v>
      </c>
      <c r="H110" s="43">
        <v>8.26</v>
      </c>
      <c r="I110" s="43">
        <v>6.76</v>
      </c>
      <c r="J110" s="43">
        <v>134.32</v>
      </c>
      <c r="K110" s="44" t="s">
        <v>76</v>
      </c>
      <c r="L110" s="43">
        <v>0</v>
      </c>
    </row>
    <row r="111" spans="1:12" ht="14.4">
      <c r="A111" s="23"/>
      <c r="B111" s="15"/>
      <c r="C111" s="11"/>
      <c r="D111" s="7" t="s">
        <v>28</v>
      </c>
      <c r="E111" s="42" t="s">
        <v>85</v>
      </c>
      <c r="F111" s="43">
        <v>50</v>
      </c>
      <c r="G111" s="43">
        <v>7.63</v>
      </c>
      <c r="H111" s="43">
        <v>8.3699999999999992</v>
      </c>
      <c r="I111" s="43">
        <v>4.0999999999999996</v>
      </c>
      <c r="J111" s="43">
        <v>126.25</v>
      </c>
      <c r="K111" s="44">
        <v>10</v>
      </c>
      <c r="L111" s="43">
        <v>0</v>
      </c>
    </row>
    <row r="112" spans="1:12" ht="14.4">
      <c r="A112" s="23"/>
      <c r="B112" s="15"/>
      <c r="C112" s="11"/>
      <c r="D112" s="7" t="s">
        <v>29</v>
      </c>
      <c r="E112" s="42" t="s">
        <v>56</v>
      </c>
      <c r="F112" s="43">
        <v>150</v>
      </c>
      <c r="G112" s="43">
        <v>0</v>
      </c>
      <c r="H112" s="43">
        <v>16.72</v>
      </c>
      <c r="I112" s="43">
        <v>20.25</v>
      </c>
      <c r="J112" s="43">
        <v>161.25</v>
      </c>
      <c r="K112" s="44">
        <v>694</v>
      </c>
      <c r="L112" s="43">
        <v>0</v>
      </c>
    </row>
    <row r="113" spans="1:12" ht="14.4">
      <c r="A113" s="23"/>
      <c r="B113" s="15"/>
      <c r="C113" s="11"/>
      <c r="D113" s="7" t="s">
        <v>30</v>
      </c>
      <c r="E113" s="42" t="s">
        <v>84</v>
      </c>
      <c r="F113" s="43">
        <v>200</v>
      </c>
      <c r="G113" s="43">
        <v>0.25</v>
      </c>
      <c r="H113" s="43">
        <v>0.21</v>
      </c>
      <c r="I113" s="43">
        <v>25.35</v>
      </c>
      <c r="J113" s="43">
        <v>104.3</v>
      </c>
      <c r="K113" s="44">
        <v>523</v>
      </c>
      <c r="L113" s="43">
        <v>0</v>
      </c>
    </row>
    <row r="114" spans="1:12" ht="14.4">
      <c r="A114" s="23"/>
      <c r="B114" s="15"/>
      <c r="C114" s="11"/>
      <c r="D114" s="7" t="s">
        <v>31</v>
      </c>
      <c r="E114" s="42" t="s">
        <v>52</v>
      </c>
      <c r="F114" s="43">
        <v>20</v>
      </c>
      <c r="G114" s="43">
        <v>1.52</v>
      </c>
      <c r="H114" s="43">
        <v>0.16</v>
      </c>
      <c r="I114" s="43">
        <v>9.84</v>
      </c>
      <c r="J114" s="43">
        <v>47</v>
      </c>
      <c r="K114" s="44">
        <v>122</v>
      </c>
      <c r="L114" s="43">
        <v>0</v>
      </c>
    </row>
    <row r="115" spans="1:12" ht="14.4">
      <c r="A115" s="23"/>
      <c r="B115" s="15"/>
      <c r="C115" s="11"/>
      <c r="D115" s="7" t="s">
        <v>32</v>
      </c>
      <c r="E115" s="42" t="s">
        <v>49</v>
      </c>
      <c r="F115" s="43">
        <v>20</v>
      </c>
      <c r="G115" s="43">
        <v>1.32</v>
      </c>
      <c r="H115" s="43">
        <v>0.24</v>
      </c>
      <c r="I115" s="43">
        <v>6.68</v>
      </c>
      <c r="J115" s="43">
        <v>34.799999999999997</v>
      </c>
      <c r="K115" s="44">
        <v>123</v>
      </c>
      <c r="L115" s="43">
        <v>0</v>
      </c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14.82</v>
      </c>
      <c r="H118" s="19">
        <f t="shared" si="56"/>
        <v>34.019999999999996</v>
      </c>
      <c r="I118" s="19">
        <f t="shared" si="56"/>
        <v>74.539999999999992</v>
      </c>
      <c r="J118" s="19">
        <f t="shared" si="56"/>
        <v>616.31999999999994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1160</v>
      </c>
      <c r="G119" s="32">
        <f t="shared" ref="G119" si="58">G108+G118</f>
        <v>24.189999999999998</v>
      </c>
      <c r="H119" s="32">
        <f t="shared" ref="H119" si="59">H108+H118</f>
        <v>42.269999999999996</v>
      </c>
      <c r="I119" s="32">
        <f t="shared" ref="I119" si="60">I108+I118</f>
        <v>137.13</v>
      </c>
      <c r="J119" s="32">
        <f t="shared" ref="J119:L119" si="61">J108+J118</f>
        <v>1011.02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200</v>
      </c>
      <c r="G120" s="40">
        <v>10.4</v>
      </c>
      <c r="H120" s="40">
        <v>10.54</v>
      </c>
      <c r="I120" s="40">
        <v>39.200000000000003</v>
      </c>
      <c r="J120" s="40">
        <v>294.32</v>
      </c>
      <c r="K120" s="41">
        <v>173</v>
      </c>
      <c r="L120" s="40">
        <v>0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48</v>
      </c>
      <c r="F122" s="43">
        <v>210</v>
      </c>
      <c r="G122" s="43">
        <v>0.05</v>
      </c>
      <c r="H122" s="43">
        <v>0</v>
      </c>
      <c r="I122" s="43">
        <v>12.13</v>
      </c>
      <c r="J122" s="43">
        <v>46.66</v>
      </c>
      <c r="K122" s="44">
        <v>200</v>
      </c>
      <c r="L122" s="43">
        <v>0</v>
      </c>
    </row>
    <row r="123" spans="1:12" ht="14.4">
      <c r="A123" s="14"/>
      <c r="B123" s="15"/>
      <c r="C123" s="11"/>
      <c r="D123" s="7" t="s">
        <v>23</v>
      </c>
      <c r="E123" s="42" t="s">
        <v>52</v>
      </c>
      <c r="F123" s="43">
        <v>40</v>
      </c>
      <c r="G123" s="43">
        <v>3.04</v>
      </c>
      <c r="H123" s="43">
        <v>0.32</v>
      </c>
      <c r="I123" s="43">
        <v>19.68</v>
      </c>
      <c r="J123" s="43">
        <v>94</v>
      </c>
      <c r="K123" s="44">
        <v>122</v>
      </c>
      <c r="L123" s="43">
        <v>0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 t="s">
        <v>71</v>
      </c>
      <c r="F125" s="43">
        <v>15</v>
      </c>
      <c r="G125" s="43">
        <v>3.45</v>
      </c>
      <c r="H125" s="43">
        <v>5.0999999999999996</v>
      </c>
      <c r="I125" s="43">
        <v>0</v>
      </c>
      <c r="J125" s="43">
        <v>103.2</v>
      </c>
      <c r="K125" s="44">
        <v>15</v>
      </c>
      <c r="L125" s="43">
        <v>0</v>
      </c>
    </row>
    <row r="126" spans="1:12" ht="14.4">
      <c r="A126" s="14"/>
      <c r="B126" s="15"/>
      <c r="C126" s="11"/>
      <c r="D126" s="6"/>
      <c r="E126" s="42" t="s">
        <v>51</v>
      </c>
      <c r="F126" s="43">
        <v>20</v>
      </c>
      <c r="G126" s="43">
        <v>0.2</v>
      </c>
      <c r="H126" s="43">
        <v>0.2</v>
      </c>
      <c r="I126" s="43">
        <v>0.26</v>
      </c>
      <c r="J126" s="43">
        <v>132.19999999999999</v>
      </c>
      <c r="K126" s="44">
        <v>14</v>
      </c>
      <c r="L126" s="43">
        <v>0</v>
      </c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485</v>
      </c>
      <c r="G127" s="19">
        <f t="shared" ref="G127:J127" si="62">SUM(G120:G126)</f>
        <v>17.14</v>
      </c>
      <c r="H127" s="19">
        <f t="shared" si="62"/>
        <v>16.16</v>
      </c>
      <c r="I127" s="19">
        <f t="shared" si="62"/>
        <v>71.27000000000001</v>
      </c>
      <c r="J127" s="19">
        <f t="shared" si="62"/>
        <v>670.38000000000011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53</v>
      </c>
      <c r="F128" s="43">
        <v>60</v>
      </c>
      <c r="G128" s="43">
        <v>0.59</v>
      </c>
      <c r="H128" s="43">
        <v>8.4700000000000006</v>
      </c>
      <c r="I128" s="43">
        <v>1.44</v>
      </c>
      <c r="J128" s="43">
        <v>84.85</v>
      </c>
      <c r="K128" s="44" t="s">
        <v>39</v>
      </c>
      <c r="L128" s="43">
        <v>0</v>
      </c>
    </row>
    <row r="129" spans="1:12" ht="14.4">
      <c r="A129" s="14"/>
      <c r="B129" s="15"/>
      <c r="C129" s="11"/>
      <c r="D129" s="7" t="s">
        <v>27</v>
      </c>
      <c r="E129" s="42" t="s">
        <v>54</v>
      </c>
      <c r="F129" s="43">
        <v>200</v>
      </c>
      <c r="G129" s="43">
        <v>11.2</v>
      </c>
      <c r="H129" s="43">
        <v>4.32</v>
      </c>
      <c r="I129" s="43">
        <v>11.36</v>
      </c>
      <c r="J129" s="43">
        <v>140.47999999999999</v>
      </c>
      <c r="K129" s="44">
        <v>197</v>
      </c>
      <c r="L129" s="43">
        <v>0</v>
      </c>
    </row>
    <row r="130" spans="1:12" ht="14.4">
      <c r="A130" s="14"/>
      <c r="B130" s="15"/>
      <c r="C130" s="11"/>
      <c r="D130" s="7" t="s">
        <v>28</v>
      </c>
      <c r="E130" s="42" t="s">
        <v>47</v>
      </c>
      <c r="F130" s="43">
        <v>50</v>
      </c>
      <c r="G130" s="43">
        <v>10</v>
      </c>
      <c r="H130" s="43">
        <v>2.5299999999999998</v>
      </c>
      <c r="I130" s="43">
        <v>2.0699999999999998</v>
      </c>
      <c r="J130" s="43">
        <v>108.95</v>
      </c>
      <c r="K130" s="44" t="s">
        <v>46</v>
      </c>
      <c r="L130" s="43">
        <v>0</v>
      </c>
    </row>
    <row r="131" spans="1:12" ht="14.4">
      <c r="A131" s="14"/>
      <c r="B131" s="15"/>
      <c r="C131" s="11"/>
      <c r="D131" s="7" t="s">
        <v>29</v>
      </c>
      <c r="E131" s="42" t="s">
        <v>62</v>
      </c>
      <c r="F131" s="43">
        <v>150</v>
      </c>
      <c r="G131" s="43">
        <v>3.82</v>
      </c>
      <c r="H131" s="43">
        <v>4.2</v>
      </c>
      <c r="I131" s="43">
        <v>11.25</v>
      </c>
      <c r="J131" s="43">
        <v>210.03</v>
      </c>
      <c r="K131" s="44">
        <v>173</v>
      </c>
      <c r="L131" s="43">
        <v>0</v>
      </c>
    </row>
    <row r="132" spans="1:12" ht="14.4">
      <c r="A132" s="14"/>
      <c r="B132" s="15"/>
      <c r="C132" s="11"/>
      <c r="D132" s="7" t="s">
        <v>30</v>
      </c>
      <c r="E132" s="42" t="s">
        <v>57</v>
      </c>
      <c r="F132" s="43">
        <v>200</v>
      </c>
      <c r="G132" s="43">
        <v>0.25</v>
      </c>
      <c r="H132" s="43">
        <v>0.21</v>
      </c>
      <c r="I132" s="43">
        <v>25.35</v>
      </c>
      <c r="J132" s="43">
        <v>104.3</v>
      </c>
      <c r="K132" s="44">
        <v>523</v>
      </c>
      <c r="L132" s="43">
        <v>0</v>
      </c>
    </row>
    <row r="133" spans="1:12" ht="14.4">
      <c r="A133" s="14"/>
      <c r="B133" s="15"/>
      <c r="C133" s="11"/>
      <c r="D133" s="7" t="s">
        <v>31</v>
      </c>
      <c r="E133" s="42" t="s">
        <v>52</v>
      </c>
      <c r="F133" s="43">
        <v>20</v>
      </c>
      <c r="G133" s="43">
        <v>1.52</v>
      </c>
      <c r="H133" s="43">
        <v>0.16</v>
      </c>
      <c r="I133" s="43">
        <v>9.84</v>
      </c>
      <c r="J133" s="43">
        <v>47</v>
      </c>
      <c r="K133" s="44">
        <v>122</v>
      </c>
      <c r="L133" s="43">
        <v>0</v>
      </c>
    </row>
    <row r="134" spans="1:12" ht="14.4">
      <c r="A134" s="14"/>
      <c r="B134" s="15"/>
      <c r="C134" s="11"/>
      <c r="D134" s="7" t="s">
        <v>32</v>
      </c>
      <c r="E134" s="42" t="s">
        <v>49</v>
      </c>
      <c r="F134" s="43">
        <v>20</v>
      </c>
      <c r="G134" s="43">
        <v>1.32</v>
      </c>
      <c r="H134" s="43">
        <v>0.24</v>
      </c>
      <c r="I134" s="43">
        <v>6.68</v>
      </c>
      <c r="J134" s="43">
        <v>34.799999999999997</v>
      </c>
      <c r="K134" s="44">
        <v>123</v>
      </c>
      <c r="L134" s="43">
        <v>0</v>
      </c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28.7</v>
      </c>
      <c r="H137" s="19">
        <f t="shared" si="64"/>
        <v>20.13</v>
      </c>
      <c r="I137" s="19">
        <f t="shared" si="64"/>
        <v>67.990000000000009</v>
      </c>
      <c r="J137" s="19">
        <f t="shared" si="64"/>
        <v>730.40999999999985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1185</v>
      </c>
      <c r="G138" s="32">
        <f t="shared" ref="G138" si="66">G127+G137</f>
        <v>45.84</v>
      </c>
      <c r="H138" s="32">
        <f t="shared" ref="H138" si="67">H127+H137</f>
        <v>36.29</v>
      </c>
      <c r="I138" s="32">
        <f t="shared" ref="I138" si="68">I127+I137</f>
        <v>139.26000000000002</v>
      </c>
      <c r="J138" s="32">
        <f t="shared" ref="J138:L138" si="69">J127+J137</f>
        <v>1400.79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200</v>
      </c>
      <c r="G139" s="40">
        <v>5.2</v>
      </c>
      <c r="H139" s="40">
        <v>8.4</v>
      </c>
      <c r="I139" s="40">
        <v>28.8</v>
      </c>
      <c r="J139" s="40">
        <v>209.87</v>
      </c>
      <c r="K139" s="41">
        <v>131</v>
      </c>
      <c r="L139" s="40">
        <v>0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48</v>
      </c>
      <c r="F141" s="43">
        <v>210</v>
      </c>
      <c r="G141" s="43">
        <v>0.05</v>
      </c>
      <c r="H141" s="43">
        <v>0</v>
      </c>
      <c r="I141" s="43">
        <v>12.13</v>
      </c>
      <c r="J141" s="43">
        <v>46.66</v>
      </c>
      <c r="K141" s="44">
        <v>200</v>
      </c>
      <c r="L141" s="43">
        <v>0</v>
      </c>
    </row>
    <row r="142" spans="1:12" ht="15.75" customHeight="1">
      <c r="A142" s="23"/>
      <c r="B142" s="15"/>
      <c r="C142" s="11"/>
      <c r="D142" s="7" t="s">
        <v>23</v>
      </c>
      <c r="E142" s="42" t="s">
        <v>52</v>
      </c>
      <c r="F142" s="43">
        <v>40</v>
      </c>
      <c r="G142" s="43">
        <v>3.04</v>
      </c>
      <c r="H142" s="43">
        <v>0.32</v>
      </c>
      <c r="I142" s="43">
        <v>19.68</v>
      </c>
      <c r="J142" s="43">
        <v>94</v>
      </c>
      <c r="K142" s="44">
        <v>122</v>
      </c>
      <c r="L142" s="43">
        <v>0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 t="s">
        <v>60</v>
      </c>
      <c r="F144" s="43">
        <v>50</v>
      </c>
      <c r="G144" s="43">
        <v>7.6</v>
      </c>
      <c r="H144" s="43">
        <v>23.7</v>
      </c>
      <c r="I144" s="43">
        <v>49.4</v>
      </c>
      <c r="J144" s="43">
        <v>440</v>
      </c>
      <c r="K144" s="44">
        <v>1</v>
      </c>
      <c r="L144" s="43">
        <v>0</v>
      </c>
    </row>
    <row r="145" spans="1:12" ht="14.4">
      <c r="A145" s="23"/>
      <c r="B145" s="15"/>
      <c r="C145" s="11"/>
      <c r="D145" s="6"/>
      <c r="E145" s="42" t="s">
        <v>51</v>
      </c>
      <c r="F145" s="43">
        <v>20</v>
      </c>
      <c r="G145" s="43">
        <v>0.2</v>
      </c>
      <c r="H145" s="43">
        <v>0.2</v>
      </c>
      <c r="I145" s="43">
        <v>0.26</v>
      </c>
      <c r="J145" s="43">
        <v>132.19999999999999</v>
      </c>
      <c r="K145" s="44">
        <v>14</v>
      </c>
      <c r="L145" s="43">
        <v>0</v>
      </c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16.09</v>
      </c>
      <c r="H146" s="19">
        <f t="shared" si="70"/>
        <v>32.620000000000005</v>
      </c>
      <c r="I146" s="19">
        <f t="shared" si="70"/>
        <v>110.27</v>
      </c>
      <c r="J146" s="19">
        <f t="shared" si="70"/>
        <v>922.73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43</v>
      </c>
      <c r="F147" s="43">
        <v>60</v>
      </c>
      <c r="G147" s="43">
        <v>2.16</v>
      </c>
      <c r="H147" s="43">
        <v>6.07</v>
      </c>
      <c r="I147" s="43">
        <v>2.0699999999999998</v>
      </c>
      <c r="J147" s="43">
        <v>53.59</v>
      </c>
      <c r="K147" s="44">
        <v>20</v>
      </c>
      <c r="L147" s="43">
        <v>0</v>
      </c>
    </row>
    <row r="148" spans="1:12" ht="14.4">
      <c r="A148" s="23"/>
      <c r="B148" s="15"/>
      <c r="C148" s="11"/>
      <c r="D148" s="7" t="s">
        <v>27</v>
      </c>
      <c r="E148" s="42" t="s">
        <v>61</v>
      </c>
      <c r="F148" s="43">
        <v>200</v>
      </c>
      <c r="G148" s="43">
        <v>7.23</v>
      </c>
      <c r="H148" s="43">
        <v>10</v>
      </c>
      <c r="I148" s="43">
        <v>53.75</v>
      </c>
      <c r="J148" s="43">
        <v>220.5</v>
      </c>
      <c r="K148" s="44">
        <v>206</v>
      </c>
      <c r="L148" s="43">
        <v>0</v>
      </c>
    </row>
    <row r="149" spans="1:12" ht="14.4">
      <c r="A149" s="23"/>
      <c r="B149" s="15"/>
      <c r="C149" s="11"/>
      <c r="D149" s="7" t="s">
        <v>28</v>
      </c>
      <c r="E149" s="42" t="s">
        <v>45</v>
      </c>
      <c r="F149" s="43">
        <v>150</v>
      </c>
      <c r="G149" s="43">
        <v>0.1</v>
      </c>
      <c r="H149" s="43">
        <v>1</v>
      </c>
      <c r="I149" s="43">
        <v>14</v>
      </c>
      <c r="J149" s="43">
        <v>222.4</v>
      </c>
      <c r="K149" s="44">
        <v>688</v>
      </c>
      <c r="L149" s="43">
        <v>0</v>
      </c>
    </row>
    <row r="150" spans="1:12" ht="14.4">
      <c r="A150" s="23"/>
      <c r="B150" s="15"/>
      <c r="C150" s="11"/>
      <c r="D150" s="7" t="s">
        <v>29</v>
      </c>
      <c r="E150" s="42" t="s">
        <v>86</v>
      </c>
      <c r="F150" s="43">
        <v>50</v>
      </c>
      <c r="G150" s="43">
        <v>7.03</v>
      </c>
      <c r="H150" s="43">
        <v>3</v>
      </c>
      <c r="I150" s="43">
        <v>6.46</v>
      </c>
      <c r="J150" s="43">
        <v>102.65</v>
      </c>
      <c r="K150" s="44" t="s">
        <v>87</v>
      </c>
      <c r="L150" s="43">
        <v>0</v>
      </c>
    </row>
    <row r="151" spans="1:12" ht="14.4">
      <c r="A151" s="23"/>
      <c r="B151" s="15"/>
      <c r="C151" s="11"/>
      <c r="D151" s="7" t="s">
        <v>30</v>
      </c>
      <c r="E151" s="42" t="s">
        <v>84</v>
      </c>
      <c r="F151" s="43">
        <v>200</v>
      </c>
      <c r="G151" s="43">
        <v>0.25</v>
      </c>
      <c r="H151" s="43">
        <v>0.21</v>
      </c>
      <c r="I151" s="43">
        <v>25.35</v>
      </c>
      <c r="J151" s="43">
        <v>104.3</v>
      </c>
      <c r="K151" s="44">
        <v>523</v>
      </c>
      <c r="L151" s="43">
        <v>0</v>
      </c>
    </row>
    <row r="152" spans="1:12" ht="14.4">
      <c r="A152" s="23"/>
      <c r="B152" s="15"/>
      <c r="C152" s="11"/>
      <c r="D152" s="7" t="s">
        <v>31</v>
      </c>
      <c r="E152" s="42" t="s">
        <v>52</v>
      </c>
      <c r="F152" s="43">
        <v>20</v>
      </c>
      <c r="G152" s="43">
        <v>1.52</v>
      </c>
      <c r="H152" s="43">
        <v>0.16</v>
      </c>
      <c r="I152" s="43">
        <v>9.84</v>
      </c>
      <c r="J152" s="43">
        <v>47</v>
      </c>
      <c r="K152" s="44">
        <v>122</v>
      </c>
      <c r="L152" s="43">
        <v>0</v>
      </c>
    </row>
    <row r="153" spans="1:12" ht="14.4">
      <c r="A153" s="23"/>
      <c r="B153" s="15"/>
      <c r="C153" s="11"/>
      <c r="D153" s="7" t="s">
        <v>32</v>
      </c>
      <c r="E153" s="42" t="s">
        <v>49</v>
      </c>
      <c r="F153" s="43">
        <v>20</v>
      </c>
      <c r="G153" s="43">
        <v>1.32</v>
      </c>
      <c r="H153" s="43">
        <v>0.24</v>
      </c>
      <c r="I153" s="43">
        <v>6.68</v>
      </c>
      <c r="J153" s="43">
        <v>34.799999999999997</v>
      </c>
      <c r="K153" s="44">
        <v>123</v>
      </c>
      <c r="L153" s="43">
        <v>0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19.61</v>
      </c>
      <c r="H156" s="19">
        <f t="shared" si="72"/>
        <v>20.68</v>
      </c>
      <c r="I156" s="19">
        <f t="shared" si="72"/>
        <v>118.15</v>
      </c>
      <c r="J156" s="19">
        <f t="shared" si="72"/>
        <v>785.2399999999999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1220</v>
      </c>
      <c r="G157" s="32">
        <f t="shared" ref="G157" si="74">G146+G156</f>
        <v>35.700000000000003</v>
      </c>
      <c r="H157" s="32">
        <f t="shared" ref="H157" si="75">H146+H156</f>
        <v>53.300000000000004</v>
      </c>
      <c r="I157" s="32">
        <f t="shared" ref="I157" si="76">I146+I156</f>
        <v>228.42000000000002</v>
      </c>
      <c r="J157" s="32">
        <f t="shared" ref="J157:L157" si="77">J146+J156</f>
        <v>1707.9699999999998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160</v>
      </c>
      <c r="G158" s="40">
        <v>10.57</v>
      </c>
      <c r="H158" s="40">
        <v>16.920000000000002</v>
      </c>
      <c r="I158" s="40">
        <v>57.12</v>
      </c>
      <c r="J158" s="40">
        <v>422.31</v>
      </c>
      <c r="K158" s="41">
        <v>449</v>
      </c>
      <c r="L158" s="40">
        <v>0</v>
      </c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 t="s">
        <v>48</v>
      </c>
      <c r="F160" s="43">
        <v>210</v>
      </c>
      <c r="G160" s="43">
        <v>0.05</v>
      </c>
      <c r="H160" s="43">
        <v>0</v>
      </c>
      <c r="I160" s="43">
        <v>12.13</v>
      </c>
      <c r="J160" s="43">
        <v>46.66</v>
      </c>
      <c r="K160" s="44">
        <v>200</v>
      </c>
      <c r="L160" s="43">
        <v>0</v>
      </c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 t="s">
        <v>42</v>
      </c>
      <c r="F162" s="43">
        <v>150</v>
      </c>
      <c r="G162" s="43">
        <v>0.9</v>
      </c>
      <c r="H162" s="43">
        <v>0.9</v>
      </c>
      <c r="I162" s="43">
        <v>22.5</v>
      </c>
      <c r="J162" s="43">
        <v>96.07</v>
      </c>
      <c r="K162" s="44">
        <v>368</v>
      </c>
      <c r="L162" s="43">
        <v>0</v>
      </c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11.520000000000001</v>
      </c>
      <c r="H165" s="19">
        <f t="shared" si="78"/>
        <v>17.82</v>
      </c>
      <c r="I165" s="19">
        <f t="shared" si="78"/>
        <v>91.75</v>
      </c>
      <c r="J165" s="19">
        <f t="shared" si="78"/>
        <v>565.04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77</v>
      </c>
      <c r="F166" s="43">
        <v>60</v>
      </c>
      <c r="G166" s="43">
        <v>0.48</v>
      </c>
      <c r="H166" s="43">
        <v>0.06</v>
      </c>
      <c r="I166" s="43">
        <v>1.56</v>
      </c>
      <c r="J166" s="43">
        <v>8.4</v>
      </c>
      <c r="K166" s="44" t="s">
        <v>78</v>
      </c>
      <c r="L166" s="43">
        <v>0</v>
      </c>
    </row>
    <row r="167" spans="1:12" ht="14.4">
      <c r="A167" s="23"/>
      <c r="B167" s="15"/>
      <c r="C167" s="11"/>
      <c r="D167" s="7" t="s">
        <v>27</v>
      </c>
      <c r="E167" s="42" t="s">
        <v>44</v>
      </c>
      <c r="F167" s="43">
        <v>200</v>
      </c>
      <c r="G167" s="43">
        <v>2.58</v>
      </c>
      <c r="H167" s="43">
        <v>2.68</v>
      </c>
      <c r="I167" s="43">
        <v>12.8</v>
      </c>
      <c r="J167" s="43">
        <v>167.28</v>
      </c>
      <c r="K167" s="44">
        <v>187</v>
      </c>
      <c r="L167" s="43">
        <v>0</v>
      </c>
    </row>
    <row r="168" spans="1:12" ht="14.4">
      <c r="A168" s="23"/>
      <c r="B168" s="15"/>
      <c r="C168" s="11"/>
      <c r="D168" s="7" t="s">
        <v>28</v>
      </c>
      <c r="E168" s="42" t="s">
        <v>73</v>
      </c>
      <c r="F168" s="43">
        <v>50</v>
      </c>
      <c r="G168" s="43">
        <v>6.31</v>
      </c>
      <c r="H168" s="43">
        <v>5.2</v>
      </c>
      <c r="I168" s="43">
        <v>3.18</v>
      </c>
      <c r="J168" s="43">
        <v>84.81</v>
      </c>
      <c r="K168" s="44" t="s">
        <v>74</v>
      </c>
      <c r="L168" s="43">
        <v>0</v>
      </c>
    </row>
    <row r="169" spans="1:12" ht="14.4">
      <c r="A169" s="23"/>
      <c r="B169" s="15"/>
      <c r="C169" s="11"/>
      <c r="D169" s="7" t="s">
        <v>29</v>
      </c>
      <c r="E169" s="42" t="s">
        <v>80</v>
      </c>
      <c r="F169" s="43">
        <v>150</v>
      </c>
      <c r="G169" s="43">
        <v>0.1</v>
      </c>
      <c r="H169" s="43">
        <v>0.1</v>
      </c>
      <c r="I169" s="43">
        <v>9.1300000000000008</v>
      </c>
      <c r="J169" s="43">
        <v>212.84</v>
      </c>
      <c r="K169" s="44">
        <v>21</v>
      </c>
      <c r="L169" s="43">
        <v>0</v>
      </c>
    </row>
    <row r="170" spans="1:12" ht="14.4">
      <c r="A170" s="23"/>
      <c r="B170" s="15"/>
      <c r="C170" s="11"/>
      <c r="D170" s="7" t="s">
        <v>30</v>
      </c>
      <c r="E170" s="42" t="s">
        <v>48</v>
      </c>
      <c r="F170" s="43">
        <v>210</v>
      </c>
      <c r="G170" s="43">
        <v>0.05</v>
      </c>
      <c r="H170" s="43">
        <v>0</v>
      </c>
      <c r="I170" s="43">
        <v>12.13</v>
      </c>
      <c r="J170" s="43">
        <v>46.66</v>
      </c>
      <c r="K170" s="44">
        <v>200</v>
      </c>
      <c r="L170" s="43">
        <v>0</v>
      </c>
    </row>
    <row r="171" spans="1:12" ht="14.4">
      <c r="A171" s="23"/>
      <c r="B171" s="15"/>
      <c r="C171" s="11"/>
      <c r="D171" s="7" t="s">
        <v>31</v>
      </c>
      <c r="E171" s="42" t="s">
        <v>52</v>
      </c>
      <c r="F171" s="43">
        <v>20</v>
      </c>
      <c r="G171" s="43">
        <v>1.52</v>
      </c>
      <c r="H171" s="43">
        <v>0.16</v>
      </c>
      <c r="I171" s="43">
        <v>9.84</v>
      </c>
      <c r="J171" s="43">
        <v>47</v>
      </c>
      <c r="K171" s="44">
        <v>122</v>
      </c>
      <c r="L171" s="43">
        <v>0</v>
      </c>
    </row>
    <row r="172" spans="1:12" ht="14.4">
      <c r="A172" s="23"/>
      <c r="B172" s="15"/>
      <c r="C172" s="11"/>
      <c r="D172" s="7" t="s">
        <v>32</v>
      </c>
      <c r="E172" s="42" t="s">
        <v>49</v>
      </c>
      <c r="F172" s="43">
        <v>20</v>
      </c>
      <c r="G172" s="43">
        <v>1.32</v>
      </c>
      <c r="H172" s="43">
        <v>0.24</v>
      </c>
      <c r="I172" s="43">
        <v>6.68</v>
      </c>
      <c r="J172" s="43">
        <v>34.799999999999997</v>
      </c>
      <c r="K172" s="44">
        <v>123</v>
      </c>
      <c r="L172" s="43">
        <v>0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12.36</v>
      </c>
      <c r="H175" s="19">
        <f t="shared" si="80"/>
        <v>8.4400000000000013</v>
      </c>
      <c r="I175" s="19">
        <f t="shared" si="80"/>
        <v>55.32</v>
      </c>
      <c r="J175" s="19">
        <f t="shared" si="80"/>
        <v>601.79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1230</v>
      </c>
      <c r="G176" s="32">
        <f t="shared" ref="G176" si="82">G165+G175</f>
        <v>23.880000000000003</v>
      </c>
      <c r="H176" s="32">
        <f t="shared" ref="H176" si="83">H165+H175</f>
        <v>26.26</v>
      </c>
      <c r="I176" s="32">
        <f t="shared" ref="I176" si="84">I165+I175</f>
        <v>147.07</v>
      </c>
      <c r="J176" s="32">
        <f t="shared" ref="J176:L176" si="85">J165+J175</f>
        <v>1166.83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200</v>
      </c>
      <c r="G177" s="40">
        <v>7.94</v>
      </c>
      <c r="H177" s="40">
        <v>0</v>
      </c>
      <c r="I177" s="40">
        <v>30</v>
      </c>
      <c r="J177" s="40">
        <v>197.21</v>
      </c>
      <c r="K177" s="41">
        <v>93</v>
      </c>
      <c r="L177" s="40">
        <v>0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81</v>
      </c>
      <c r="F179" s="43">
        <v>200</v>
      </c>
      <c r="G179" s="43">
        <v>2.79</v>
      </c>
      <c r="H179" s="43">
        <v>3.19</v>
      </c>
      <c r="I179" s="43">
        <v>19.71</v>
      </c>
      <c r="J179" s="43">
        <v>118.69</v>
      </c>
      <c r="K179" s="44">
        <v>286</v>
      </c>
      <c r="L179" s="43">
        <v>0</v>
      </c>
    </row>
    <row r="180" spans="1:12" ht="14.4">
      <c r="A180" s="23"/>
      <c r="B180" s="15"/>
      <c r="C180" s="11"/>
      <c r="D180" s="7" t="s">
        <v>23</v>
      </c>
      <c r="E180" s="42" t="s">
        <v>52</v>
      </c>
      <c r="F180" s="43">
        <v>40</v>
      </c>
      <c r="G180" s="43">
        <v>3.04</v>
      </c>
      <c r="H180" s="43">
        <v>0.32</v>
      </c>
      <c r="I180" s="43">
        <v>19.68</v>
      </c>
      <c r="J180" s="43">
        <v>94</v>
      </c>
      <c r="K180" s="44">
        <v>122</v>
      </c>
      <c r="L180" s="43">
        <v>0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 t="s">
        <v>60</v>
      </c>
      <c r="F182" s="43">
        <v>50</v>
      </c>
      <c r="G182" s="43">
        <v>7.6</v>
      </c>
      <c r="H182" s="43">
        <v>23.7</v>
      </c>
      <c r="I182" s="43">
        <v>49.4</v>
      </c>
      <c r="J182" s="43">
        <v>440</v>
      </c>
      <c r="K182" s="44">
        <v>1</v>
      </c>
      <c r="L182" s="43">
        <v>0</v>
      </c>
    </row>
    <row r="183" spans="1:12" ht="14.4">
      <c r="A183" s="23"/>
      <c r="B183" s="15"/>
      <c r="C183" s="11"/>
      <c r="D183" s="6"/>
      <c r="E183" s="42" t="s">
        <v>51</v>
      </c>
      <c r="F183" s="43">
        <v>20</v>
      </c>
      <c r="G183" s="43">
        <v>0.2</v>
      </c>
      <c r="H183" s="43">
        <v>0.2</v>
      </c>
      <c r="I183" s="43">
        <v>0.26</v>
      </c>
      <c r="J183" s="43">
        <v>132.19999999999999</v>
      </c>
      <c r="K183" s="44">
        <v>14</v>
      </c>
      <c r="L183" s="43">
        <v>0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21.569999999999997</v>
      </c>
      <c r="H184" s="19">
        <f t="shared" si="86"/>
        <v>27.41</v>
      </c>
      <c r="I184" s="19">
        <f t="shared" si="86"/>
        <v>119.05</v>
      </c>
      <c r="J184" s="19">
        <f t="shared" si="86"/>
        <v>982.09999999999991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 t="s">
        <v>72</v>
      </c>
      <c r="F186" s="43">
        <v>250</v>
      </c>
      <c r="G186" s="43">
        <v>7.85</v>
      </c>
      <c r="H186" s="43">
        <v>3.82</v>
      </c>
      <c r="I186" s="43">
        <v>23.15</v>
      </c>
      <c r="J186" s="43">
        <v>143.5</v>
      </c>
      <c r="K186" s="44">
        <v>150</v>
      </c>
      <c r="L186" s="43">
        <v>0</v>
      </c>
    </row>
    <row r="187" spans="1:12" ht="14.4">
      <c r="A187" s="23"/>
      <c r="B187" s="15"/>
      <c r="C187" s="11"/>
      <c r="D187" s="7" t="s">
        <v>28</v>
      </c>
      <c r="E187" s="42" t="s">
        <v>82</v>
      </c>
      <c r="F187" s="43">
        <v>200</v>
      </c>
      <c r="G187" s="43">
        <v>24.77</v>
      </c>
      <c r="H187" s="43">
        <v>13.29</v>
      </c>
      <c r="I187" s="43">
        <v>16.559999999999999</v>
      </c>
      <c r="J187" s="43">
        <v>313.08</v>
      </c>
      <c r="K187" s="44">
        <v>436</v>
      </c>
      <c r="L187" s="43">
        <v>0</v>
      </c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 t="s">
        <v>48</v>
      </c>
      <c r="F189" s="43">
        <v>210</v>
      </c>
      <c r="G189" s="43">
        <v>0.05</v>
      </c>
      <c r="H189" s="43">
        <v>0</v>
      </c>
      <c r="I189" s="43">
        <v>12.13</v>
      </c>
      <c r="J189" s="43">
        <v>46.66</v>
      </c>
      <c r="K189" s="44">
        <v>200</v>
      </c>
      <c r="L189" s="43">
        <v>0</v>
      </c>
    </row>
    <row r="190" spans="1:12" ht="14.4">
      <c r="A190" s="23"/>
      <c r="B190" s="15"/>
      <c r="C190" s="11"/>
      <c r="D190" s="7" t="s">
        <v>31</v>
      </c>
      <c r="E190" s="42" t="s">
        <v>52</v>
      </c>
      <c r="F190" s="43">
        <v>20</v>
      </c>
      <c r="G190" s="43">
        <v>1.52</v>
      </c>
      <c r="H190" s="43">
        <v>0.16</v>
      </c>
      <c r="I190" s="43">
        <v>9.84</v>
      </c>
      <c r="J190" s="43">
        <v>47</v>
      </c>
      <c r="K190" s="44">
        <v>122</v>
      </c>
      <c r="L190" s="43">
        <v>0</v>
      </c>
    </row>
    <row r="191" spans="1:12" ht="14.4">
      <c r="A191" s="23"/>
      <c r="B191" s="15"/>
      <c r="C191" s="11"/>
      <c r="D191" s="7" t="s">
        <v>32</v>
      </c>
      <c r="E191" s="42" t="s">
        <v>49</v>
      </c>
      <c r="F191" s="43">
        <v>20</v>
      </c>
      <c r="G191" s="43">
        <v>1.32</v>
      </c>
      <c r="H191" s="43">
        <v>0.24</v>
      </c>
      <c r="I191" s="43">
        <v>6.68</v>
      </c>
      <c r="J191" s="43">
        <v>34.799999999999997</v>
      </c>
      <c r="K191" s="44">
        <v>123</v>
      </c>
      <c r="L191" s="43">
        <v>0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35.51</v>
      </c>
      <c r="H194" s="19">
        <f t="shared" si="88"/>
        <v>17.509999999999998</v>
      </c>
      <c r="I194" s="19">
        <f t="shared" si="88"/>
        <v>68.359999999999985</v>
      </c>
      <c r="J194" s="19">
        <f t="shared" si="88"/>
        <v>585.04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1210</v>
      </c>
      <c r="G195" s="32">
        <f t="shared" ref="G195" si="90">G184+G194</f>
        <v>57.08</v>
      </c>
      <c r="H195" s="32">
        <f t="shared" ref="H195" si="91">H184+H194</f>
        <v>44.92</v>
      </c>
      <c r="I195" s="32">
        <f t="shared" ref="I195" si="92">I184+I194</f>
        <v>187.40999999999997</v>
      </c>
      <c r="J195" s="32">
        <f t="shared" ref="J195:L195" si="93">J184+J194</f>
        <v>1567.1399999999999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36.164000000000001</v>
      </c>
      <c r="H196" s="34">
        <f t="shared" si="94"/>
        <v>40.284000000000006</v>
      </c>
      <c r="I196" s="34">
        <f t="shared" si="94"/>
        <v>161.85700000000003</v>
      </c>
      <c r="J196" s="34">
        <f t="shared" si="94"/>
        <v>1357.646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dcterms:created xsi:type="dcterms:W3CDTF">2022-05-16T14:23:56Z</dcterms:created>
  <dcterms:modified xsi:type="dcterms:W3CDTF">2024-06-02T15:22:36Z</dcterms:modified>
</cp:coreProperties>
</file>